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lajolierondenottm-my.sharepoint.com/personal/steve_lajolieronde_co_uk/Documents/LJR Documents/Eversign &amp; Website documents/"/>
    </mc:Choice>
  </mc:AlternateContent>
  <xr:revisionPtr revIDLastSave="0" documentId="8_{39153995-69D4-4735-8383-6BAE30F6ACDF}" xr6:coauthVersionLast="47" xr6:coauthVersionMax="47" xr10:uidLastSave="{00000000-0000-0000-0000-000000000000}"/>
  <bookViews>
    <workbookView xWindow="-120" yWindow="-120" windowWidth="29040" windowHeight="17640"/>
  </bookViews>
  <sheets>
    <sheet name="Cash flow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B21" i="1"/>
  <c r="B23" i="1"/>
  <c r="B33" i="1"/>
  <c r="G22" i="1"/>
  <c r="G23" i="1" s="1"/>
  <c r="B34" i="1" s="1"/>
  <c r="B22" i="1"/>
  <c r="B36" i="1"/>
  <c r="B32" i="1"/>
  <c r="I7" i="1"/>
  <c r="I6" i="1"/>
  <c r="I5" i="1"/>
  <c r="D7" i="1"/>
  <c r="D6" i="1"/>
  <c r="D5" i="1"/>
  <c r="L20" i="1"/>
  <c r="L21" i="1"/>
  <c r="L22" i="1"/>
  <c r="G20" i="1"/>
  <c r="L23" i="1"/>
  <c r="B35" i="1"/>
  <c r="B20" i="1"/>
  <c r="B37" i="1" l="1"/>
</calcChain>
</file>

<file path=xl/sharedStrings.xml><?xml version="1.0" encoding="utf-8"?>
<sst xmlns="http://schemas.openxmlformats.org/spreadsheetml/2006/main" count="60" uniqueCount="39">
  <si>
    <t>Marketing pack</t>
  </si>
  <si>
    <t>Royalty per child per class</t>
  </si>
  <si>
    <t>Total gross income</t>
  </si>
  <si>
    <t>Royalty if nursery pay you direct</t>
  </si>
  <si>
    <t>Cash flow calculator</t>
  </si>
  <si>
    <t>Primary income</t>
  </si>
  <si>
    <t>Total income</t>
  </si>
  <si>
    <t>Income</t>
  </si>
  <si>
    <t>Investment</t>
  </si>
  <si>
    <t>Total nursery income in term 1</t>
  </si>
  <si>
    <t>Total royalties to be paid</t>
  </si>
  <si>
    <t>Cash flow</t>
  </si>
  <si>
    <t>Gross income</t>
  </si>
  <si>
    <t>Total room hire cost</t>
  </si>
  <si>
    <t>Gross Primary income</t>
  </si>
  <si>
    <t>Gross Nursery pupil income</t>
  </si>
  <si>
    <t>Gross Nursery direct income</t>
  </si>
  <si>
    <t>Business costs</t>
  </si>
  <si>
    <t>Other costs</t>
  </si>
  <si>
    <t>Total Other costs</t>
  </si>
  <si>
    <t>Total nursery income in term 2</t>
  </si>
  <si>
    <t>Total nursery income in term 3</t>
  </si>
  <si>
    <t>Nursery paying you directly</t>
  </si>
  <si>
    <t>Primary pupils</t>
  </si>
  <si>
    <t>Nursery pupil payment by parents</t>
  </si>
  <si>
    <t>No. of pupils</t>
  </si>
  <si>
    <t>No. of weeks</t>
  </si>
  <si>
    <t>Term 1</t>
  </si>
  <si>
    <t>Term 2</t>
  </si>
  <si>
    <t>Term 3</t>
  </si>
  <si>
    <t xml:space="preserve">Income </t>
  </si>
  <si>
    <t>Class price per child</t>
  </si>
  <si>
    <t>Other/Misc. costs</t>
  </si>
  <si>
    <t>Gross term income</t>
  </si>
  <si>
    <t>DBS/PVG cost</t>
  </si>
  <si>
    <t>Total room hire</t>
  </si>
  <si>
    <r>
      <rPr>
        <b/>
        <u/>
        <sz val="12"/>
        <rFont val="Arial"/>
        <family val="2"/>
      </rPr>
      <t>User Guide</t>
    </r>
    <r>
      <rPr>
        <sz val="12"/>
        <rFont val="Arial"/>
        <family val="2"/>
      </rPr>
      <t xml:space="preserve">
This calculator has been designed to help illustrate how pupils convert into income, after business costs, royalties, room hire and any other costs have been removed. We have not included the teaching materials bond as this is refunded when you return your materials.
You can only enter figures into the blue text in the yellow sections. The rest of the sheet cells are locked and you cannot enter or alter the preset data.
All you have to do now is enter your class prices/ nursery incomes, any room hires or other costs and then you can look at different scenarios of pupils x weeks for each term in your 1st year to find your break even number of pupils and your total number of pupils which will give you your desired income from running this business.</t>
    </r>
  </si>
  <si>
    <r>
      <rPr>
        <b/>
        <i/>
        <sz val="9"/>
        <rFont val="Arial"/>
        <family val="2"/>
      </rPr>
      <t>Note</t>
    </r>
    <r>
      <rPr>
        <i/>
        <sz val="9"/>
        <rFont val="Arial"/>
        <family val="2"/>
      </rPr>
      <t>: This cash flow calculator does not replace an accountant nor is evidence for your tax return.</t>
    </r>
  </si>
  <si>
    <t>Licence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</si>
</sst>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_ ;[Red]\-0.00\ "/>
    <numFmt numFmtId="174" formatCode="&quot;£&quot;#,##0.00"/>
    <numFmt numFmtId="175" formatCode="&quot;£&quot;#,##0"/>
  </numFmts>
  <fonts count="11" x14ac:knownFonts="1">
    <font>
      <sz val="10"/>
      <name val="Arial"/>
    </font>
    <font>
      <b/>
      <u/>
      <sz val="12"/>
      <name val="Arial"/>
      <family val="2"/>
    </font>
    <font>
      <b/>
      <u/>
      <sz val="14"/>
      <name val="Arial"/>
      <family val="2"/>
    </font>
    <font>
      <b/>
      <sz val="12"/>
      <name val="Arial"/>
      <family val="2"/>
    </font>
    <font>
      <sz val="12"/>
      <name val="Arial"/>
      <family val="2"/>
    </font>
    <font>
      <sz val="12"/>
      <color indexed="12"/>
      <name val="Arial"/>
      <family val="2"/>
    </font>
    <font>
      <b/>
      <sz val="12"/>
      <color indexed="12"/>
      <name val="Arial"/>
      <family val="2"/>
    </font>
    <font>
      <sz val="9"/>
      <name val="Arial"/>
      <family val="2"/>
    </font>
    <font>
      <i/>
      <sz val="9"/>
      <name val="Arial"/>
      <family val="2"/>
    </font>
    <font>
      <b/>
      <i/>
      <sz val="9"/>
      <name val="Arial"/>
      <family val="2"/>
    </font>
    <font>
      <b/>
      <sz val="12"/>
      <color rgb="FF0000FF"/>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99"/>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4">
    <xf numFmtId="0" fontId="0" fillId="0" borderId="0" xfId="0"/>
    <xf numFmtId="1" fontId="6" fillId="2"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74" fontId="6" fillId="2" borderId="2" xfId="0" applyNumberFormat="1" applyFont="1" applyFill="1" applyBorder="1" applyAlignment="1" applyProtection="1">
      <alignment horizontal="center"/>
      <protection locked="0"/>
    </xf>
    <xf numFmtId="0" fontId="3" fillId="0" borderId="0" xfId="0" applyFont="1" applyProtection="1"/>
    <xf numFmtId="0" fontId="4" fillId="0" borderId="0" xfId="0" applyFont="1" applyAlignment="1" applyProtection="1">
      <alignment horizontal="center"/>
    </xf>
    <xf numFmtId="0" fontId="4" fillId="0" borderId="0" xfId="0" applyFont="1" applyProtection="1"/>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Fill="1" applyBorder="1" applyProtection="1"/>
    <xf numFmtId="0" fontId="4" fillId="0" borderId="0" xfId="0" applyFont="1" applyFill="1" applyProtection="1"/>
    <xf numFmtId="0" fontId="3" fillId="2" borderId="1" xfId="0" applyFont="1" applyFill="1" applyBorder="1" applyProtection="1"/>
    <xf numFmtId="175" fontId="4" fillId="2" borderId="1" xfId="0" applyNumberFormat="1" applyFont="1" applyFill="1" applyBorder="1" applyAlignment="1" applyProtection="1">
      <alignment horizontal="center"/>
    </xf>
    <xf numFmtId="174" fontId="4" fillId="2" borderId="1" xfId="0" applyNumberFormat="1" applyFont="1" applyFill="1" applyBorder="1" applyAlignment="1" applyProtection="1">
      <alignment horizontal="center"/>
    </xf>
    <xf numFmtId="0" fontId="3" fillId="2" borderId="2" xfId="0" applyFont="1" applyFill="1" applyBorder="1" applyProtection="1"/>
    <xf numFmtId="0" fontId="3" fillId="0" borderId="0" xfId="0" applyFont="1" applyFill="1" applyBorder="1" applyProtection="1"/>
    <xf numFmtId="0" fontId="3" fillId="0" borderId="0" xfId="0" applyFont="1" applyFill="1" applyProtection="1"/>
    <xf numFmtId="0" fontId="2" fillId="0" borderId="0" xfId="0" applyFont="1" applyProtection="1"/>
    <xf numFmtId="2" fontId="5" fillId="0" borderId="0"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9" fontId="4" fillId="0" borderId="0" xfId="0" applyNumberFormat="1" applyFont="1" applyFill="1" applyBorder="1" applyAlignment="1" applyProtection="1">
      <alignment horizontal="center"/>
    </xf>
    <xf numFmtId="0" fontId="2" fillId="0" borderId="0" xfId="0" applyFont="1" applyFill="1" applyBorder="1" applyProtection="1"/>
    <xf numFmtId="0" fontId="4" fillId="0" borderId="0" xfId="0" applyFont="1" applyFill="1" applyAlignment="1" applyProtection="1">
      <alignment horizontal="center"/>
    </xf>
    <xf numFmtId="0" fontId="4" fillId="0" borderId="0" xfId="0" applyFont="1" applyBorder="1" applyProtection="1"/>
    <xf numFmtId="0" fontId="4" fillId="0" borderId="0" xfId="0" applyFont="1" applyFill="1" applyBorder="1" applyAlignment="1" applyProtection="1">
      <alignment horizontal="center"/>
    </xf>
    <xf numFmtId="174" fontId="4" fillId="3" borderId="3" xfId="0" applyNumberFormat="1" applyFont="1" applyFill="1" applyBorder="1" applyAlignment="1" applyProtection="1">
      <alignment horizontal="center"/>
    </xf>
    <xf numFmtId="0" fontId="3" fillId="3" borderId="4" xfId="0" applyFont="1" applyFill="1" applyBorder="1" applyProtection="1"/>
    <xf numFmtId="0" fontId="3" fillId="3" borderId="5" xfId="0" applyFont="1" applyFill="1" applyBorder="1" applyProtection="1"/>
    <xf numFmtId="174" fontId="4" fillId="3" borderId="5" xfId="0" applyNumberFormat="1" applyFont="1" applyFill="1" applyBorder="1" applyAlignment="1" applyProtection="1">
      <alignment horizontal="center"/>
    </xf>
    <xf numFmtId="0" fontId="3" fillId="3" borderId="6" xfId="0" applyFont="1" applyFill="1" applyBorder="1" applyProtection="1"/>
    <xf numFmtId="174" fontId="3" fillId="3" borderId="5" xfId="0" applyNumberFormat="1" applyFont="1" applyFill="1" applyBorder="1" applyAlignment="1" applyProtection="1">
      <alignment horizontal="center"/>
    </xf>
    <xf numFmtId="172" fontId="4" fillId="0" borderId="0" xfId="0" applyNumberFormat="1" applyFont="1" applyFill="1" applyBorder="1" applyAlignment="1" applyProtection="1">
      <alignment horizontal="center"/>
    </xf>
    <xf numFmtId="0" fontId="3" fillId="3" borderId="1" xfId="0" applyFont="1" applyFill="1" applyBorder="1" applyProtection="1"/>
    <xf numFmtId="0" fontId="3" fillId="3" borderId="7" xfId="0" applyFont="1" applyFill="1" applyBorder="1" applyProtection="1"/>
    <xf numFmtId="0" fontId="3" fillId="0" borderId="0" xfId="0" applyFont="1" applyBorder="1" applyProtection="1"/>
    <xf numFmtId="172" fontId="4" fillId="0" borderId="0" xfId="0" applyNumberFormat="1" applyFont="1" applyBorder="1" applyAlignment="1" applyProtection="1">
      <alignment horizontal="center"/>
    </xf>
    <xf numFmtId="0" fontId="2" fillId="0" borderId="0" xfId="0" applyFont="1" applyBorder="1" applyProtection="1"/>
    <xf numFmtId="0" fontId="3" fillId="4" borderId="5" xfId="0" applyFont="1" applyFill="1" applyBorder="1" applyProtection="1"/>
    <xf numFmtId="0" fontId="7" fillId="0" borderId="0" xfId="0" applyFont="1" applyAlignment="1" applyProtection="1"/>
    <xf numFmtId="0" fontId="7" fillId="0" borderId="0" xfId="0" applyFont="1" applyBorder="1" applyAlignment="1" applyProtection="1"/>
    <xf numFmtId="0" fontId="3" fillId="4" borderId="1" xfId="0" applyFont="1" applyFill="1" applyBorder="1" applyProtection="1"/>
    <xf numFmtId="0" fontId="3" fillId="2" borderId="7" xfId="0" applyFont="1" applyFill="1" applyBorder="1" applyAlignment="1" applyProtection="1">
      <alignment horizontal="left"/>
    </xf>
    <xf numFmtId="0" fontId="3" fillId="2" borderId="7" xfId="0" applyFont="1" applyFill="1" applyBorder="1" applyAlignment="1" applyProtection="1">
      <alignment horizontal="center" wrapText="1"/>
    </xf>
    <xf numFmtId="0" fontId="3" fillId="3" borderId="8" xfId="0" applyFont="1" applyFill="1" applyBorder="1" applyProtection="1"/>
    <xf numFmtId="0" fontId="3" fillId="4" borderId="8" xfId="0" applyFont="1" applyFill="1" applyBorder="1" applyProtection="1"/>
    <xf numFmtId="0" fontId="3" fillId="5" borderId="1" xfId="0" applyFont="1" applyFill="1" applyBorder="1" applyProtection="1"/>
    <xf numFmtId="174" fontId="6" fillId="0" borderId="0" xfId="0" applyNumberFormat="1" applyFont="1" applyFill="1" applyBorder="1" applyAlignment="1" applyProtection="1">
      <alignment horizontal="center"/>
    </xf>
    <xf numFmtId="175" fontId="4" fillId="0" borderId="0" xfId="0" applyNumberFormat="1" applyFont="1" applyProtection="1"/>
    <xf numFmtId="174" fontId="10" fillId="5" borderId="1" xfId="0" applyNumberFormat="1" applyFont="1" applyFill="1" applyBorder="1" applyAlignment="1" applyProtection="1">
      <alignment horizontal="center"/>
      <protection locked="0"/>
    </xf>
    <xf numFmtId="9" fontId="4" fillId="2" borderId="1" xfId="0" applyNumberFormat="1" applyFont="1" applyFill="1" applyBorder="1" applyAlignment="1" applyProtection="1">
      <alignment horizontal="center"/>
    </xf>
    <xf numFmtId="0" fontId="3" fillId="2" borderId="12" xfId="0" applyFont="1" applyFill="1" applyBorder="1" applyAlignment="1" applyProtection="1">
      <alignment horizontal="left"/>
    </xf>
    <xf numFmtId="174" fontId="6" fillId="2" borderId="9" xfId="0" applyNumberFormat="1" applyFont="1" applyFill="1" applyBorder="1" applyAlignment="1" applyProtection="1">
      <alignment horizontal="center"/>
      <protection locked="0"/>
    </xf>
    <xf numFmtId="174" fontId="6" fillId="2" borderId="10" xfId="0" applyNumberFormat="1" applyFont="1" applyFill="1" applyBorder="1" applyAlignment="1" applyProtection="1">
      <alignment horizontal="center"/>
      <protection locked="0"/>
    </xf>
    <xf numFmtId="174" fontId="6" fillId="2" borderId="1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74" fontId="4" fillId="2" borderId="1" xfId="0" applyNumberFormat="1" applyFont="1" applyFill="1" applyBorder="1" applyAlignment="1" applyProtection="1">
      <alignment horizontal="center"/>
    </xf>
    <xf numFmtId="0" fontId="4" fillId="6" borderId="13" xfId="0" applyFont="1" applyFill="1" applyBorder="1" applyAlignment="1" applyProtection="1">
      <alignment horizontal="left" vertical="center" wrapText="1"/>
    </xf>
    <xf numFmtId="0" fontId="4" fillId="6" borderId="14" xfId="0" applyFont="1" applyFill="1" applyBorder="1" applyAlignment="1" applyProtection="1">
      <alignment horizontal="left" vertical="center" wrapText="1"/>
    </xf>
    <xf numFmtId="0" fontId="4" fillId="6" borderId="15" xfId="0" applyFont="1" applyFill="1" applyBorder="1" applyAlignment="1" applyProtection="1">
      <alignment horizontal="left" vertical="center" wrapText="1"/>
    </xf>
    <xf numFmtId="0" fontId="4" fillId="6" borderId="4"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16"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4" fillId="6" borderId="18" xfId="0" applyFont="1" applyFill="1" applyBorder="1" applyAlignment="1" applyProtection="1">
      <alignment horizontal="left" vertical="center" wrapText="1"/>
    </xf>
    <xf numFmtId="0" fontId="4" fillId="6" borderId="19" xfId="0" applyFont="1" applyFill="1" applyBorder="1" applyAlignment="1" applyProtection="1">
      <alignment horizontal="left" vertical="center" wrapText="1"/>
    </xf>
    <xf numFmtId="174" fontId="4" fillId="4" borderId="1" xfId="0" applyNumberFormat="1" applyFont="1" applyFill="1" applyBorder="1" applyAlignment="1" applyProtection="1">
      <alignment horizontal="center"/>
    </xf>
    <xf numFmtId="174" fontId="4" fillId="4" borderId="8" xfId="0" applyNumberFormat="1"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9" xfId="0" applyFont="1" applyFill="1" applyBorder="1" applyAlignment="1" applyProtection="1">
      <alignment horizontal="center"/>
    </xf>
    <xf numFmtId="0" fontId="3" fillId="3" borderId="20" xfId="0" applyFont="1" applyFill="1" applyBorder="1" applyAlignment="1" applyProtection="1">
      <alignment horizontal="left"/>
    </xf>
    <xf numFmtId="0" fontId="3" fillId="3" borderId="21" xfId="0" applyFont="1" applyFill="1" applyBorder="1" applyAlignment="1" applyProtection="1">
      <alignment horizontal="left"/>
    </xf>
    <xf numFmtId="0" fontId="3" fillId="3" borderId="22" xfId="0" applyFont="1" applyFill="1" applyBorder="1" applyAlignment="1" applyProtection="1">
      <alignment horizontal="left"/>
    </xf>
    <xf numFmtId="174" fontId="4" fillId="3" borderId="7" xfId="0" applyNumberFormat="1" applyFont="1" applyFill="1" applyBorder="1" applyAlignment="1" applyProtection="1">
      <alignment horizontal="center"/>
    </xf>
    <xf numFmtId="174" fontId="4" fillId="3" borderId="1" xfId="0" applyNumberFormat="1" applyFont="1" applyFill="1" applyBorder="1" applyAlignment="1" applyProtection="1">
      <alignment horizontal="center"/>
    </xf>
    <xf numFmtId="174" fontId="3" fillId="3" borderId="5" xfId="0" applyNumberFormat="1" applyFont="1" applyFill="1" applyBorder="1" applyAlignment="1" applyProtection="1">
      <alignment horizontal="center"/>
    </xf>
    <xf numFmtId="174" fontId="4" fillId="3" borderId="8" xfId="0" applyNumberFormat="1" applyFont="1" applyFill="1" applyBorder="1" applyAlignment="1" applyProtection="1">
      <alignment horizontal="center"/>
    </xf>
    <xf numFmtId="0" fontId="8" fillId="0" borderId="0" xfId="0" applyFont="1" applyAlignment="1" applyProtection="1">
      <alignment horizontal="left"/>
    </xf>
    <xf numFmtId="174" fontId="3" fillId="4" borderId="5" xfId="0" applyNumberFormat="1" applyFont="1" applyFill="1" applyBorder="1" applyAlignment="1" applyProtection="1">
      <alignment horizontal="center"/>
    </xf>
    <xf numFmtId="174" fontId="4" fillId="3" borderId="9" xfId="0" applyNumberFormat="1" applyFont="1" applyFill="1" applyBorder="1" applyAlignment="1" applyProtection="1">
      <alignment horizontal="center"/>
    </xf>
    <xf numFmtId="174" fontId="4" fillId="3" borderId="10" xfId="0" applyNumberFormat="1" applyFont="1" applyFill="1" applyBorder="1" applyAlignment="1" applyProtection="1">
      <alignment horizontal="center"/>
    </xf>
    <xf numFmtId="174" fontId="4" fillId="3" borderId="11" xfId="0" applyNumberFormat="1" applyFont="1" applyFill="1" applyBorder="1" applyAlignment="1" applyProtection="1">
      <alignment horizontal="center"/>
    </xf>
    <xf numFmtId="174" fontId="4" fillId="0" borderId="0" xfId="0" applyNumberFormat="1" applyFont="1" applyFill="1" applyBorder="1" applyAlignment="1" applyProtection="1">
      <alignment horizontal="center"/>
    </xf>
    <xf numFmtId="0" fontId="3" fillId="3" borderId="12" xfId="0" applyFon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90" zoomScaleNormal="90" workbookViewId="0">
      <selection activeCell="G11" sqref="G11:I11"/>
    </sheetView>
  </sheetViews>
  <sheetFormatPr defaultRowHeight="15" x14ac:dyDescent="0.2"/>
  <cols>
    <col min="1" max="1" width="38.5703125" style="6" bestFit="1" customWidth="1"/>
    <col min="2" max="2" width="11.5703125" style="6" bestFit="1" customWidth="1"/>
    <col min="3" max="4" width="11.5703125" style="6" customWidth="1"/>
    <col min="5" max="5" width="1.85546875" style="6" customWidth="1"/>
    <col min="6" max="6" width="33.5703125" style="6" bestFit="1" customWidth="1"/>
    <col min="7" max="9" width="11.5703125" style="6" customWidth="1"/>
    <col min="10" max="10" width="1.7109375" style="6" customWidth="1"/>
    <col min="11" max="11" width="41.42578125" style="6" bestFit="1" customWidth="1"/>
    <col min="12" max="12" width="11.5703125" style="6" customWidth="1"/>
    <col min="13" max="16384" width="9.140625" style="6"/>
  </cols>
  <sheetData>
    <row r="1" spans="1:15" ht="15.75" x14ac:dyDescent="0.25">
      <c r="A1" s="4"/>
      <c r="B1" s="5"/>
      <c r="C1" s="5"/>
      <c r="D1" s="5"/>
      <c r="F1" s="7" t="s">
        <v>4</v>
      </c>
      <c r="G1" s="5"/>
      <c r="H1" s="5"/>
      <c r="I1" s="5"/>
    </row>
    <row r="2" spans="1:15" ht="18" x14ac:dyDescent="0.25">
      <c r="A2" s="8" t="s">
        <v>30</v>
      </c>
      <c r="B2" s="5"/>
      <c r="C2" s="5"/>
      <c r="D2" s="5"/>
      <c r="F2" s="4"/>
      <c r="G2" s="5"/>
      <c r="H2" s="5"/>
      <c r="I2" s="5"/>
    </row>
    <row r="3" spans="1:15" ht="16.5" thickBot="1" x14ac:dyDescent="0.3">
      <c r="A3" s="51" t="s">
        <v>23</v>
      </c>
      <c r="B3" s="51"/>
      <c r="C3" s="51"/>
      <c r="D3" s="51"/>
      <c r="E3" s="9"/>
      <c r="F3" s="51" t="s">
        <v>24</v>
      </c>
      <c r="G3" s="51"/>
      <c r="H3" s="51"/>
      <c r="I3" s="51"/>
      <c r="J3" s="10"/>
      <c r="K3" s="51" t="s">
        <v>22</v>
      </c>
      <c r="L3" s="51"/>
    </row>
    <row r="4" spans="1:15" s="9" customFormat="1" ht="47.25" x14ac:dyDescent="0.25">
      <c r="A4" s="42"/>
      <c r="B4" s="43" t="s">
        <v>25</v>
      </c>
      <c r="C4" s="43" t="s">
        <v>26</v>
      </c>
      <c r="D4" s="43" t="s">
        <v>33</v>
      </c>
      <c r="F4" s="42"/>
      <c r="G4" s="43" t="s">
        <v>25</v>
      </c>
      <c r="H4" s="43" t="s">
        <v>26</v>
      </c>
      <c r="I4" s="43" t="s">
        <v>33</v>
      </c>
      <c r="K4" s="68"/>
      <c r="L4" s="69"/>
    </row>
    <row r="5" spans="1:15" ht="15.75" x14ac:dyDescent="0.25">
      <c r="A5" s="11" t="s">
        <v>27</v>
      </c>
      <c r="B5" s="1">
        <v>0</v>
      </c>
      <c r="C5" s="1">
        <v>0</v>
      </c>
      <c r="D5" s="12">
        <f>SUM(B5*B8*C5)</f>
        <v>0</v>
      </c>
      <c r="E5" s="9"/>
      <c r="F5" s="11" t="s">
        <v>27</v>
      </c>
      <c r="G5" s="1">
        <v>0</v>
      </c>
      <c r="H5" s="1">
        <v>0</v>
      </c>
      <c r="I5" s="13">
        <f>SUM(G5*G8*H5)</f>
        <v>0</v>
      </c>
      <c r="J5" s="10"/>
      <c r="K5" s="11" t="s">
        <v>9</v>
      </c>
      <c r="L5" s="2">
        <v>0</v>
      </c>
    </row>
    <row r="6" spans="1:15" ht="15.75" x14ac:dyDescent="0.25">
      <c r="A6" s="11" t="s">
        <v>28</v>
      </c>
      <c r="B6" s="1">
        <v>0</v>
      </c>
      <c r="C6" s="1">
        <v>0</v>
      </c>
      <c r="D6" s="12">
        <f>SUM(B6*B8*C6)</f>
        <v>0</v>
      </c>
      <c r="E6" s="9"/>
      <c r="F6" s="11" t="s">
        <v>28</v>
      </c>
      <c r="G6" s="1">
        <v>0</v>
      </c>
      <c r="H6" s="1">
        <v>0</v>
      </c>
      <c r="I6" s="13">
        <f>SUM(G6*G8*H6)</f>
        <v>0</v>
      </c>
      <c r="J6" s="10"/>
      <c r="K6" s="14" t="s">
        <v>20</v>
      </c>
      <c r="L6" s="3">
        <v>0</v>
      </c>
    </row>
    <row r="7" spans="1:15" ht="15.75" x14ac:dyDescent="0.25">
      <c r="A7" s="11" t="s">
        <v>29</v>
      </c>
      <c r="B7" s="1">
        <v>0</v>
      </c>
      <c r="C7" s="1">
        <v>0</v>
      </c>
      <c r="D7" s="12">
        <f>SUM(B7*B8*C7)</f>
        <v>0</v>
      </c>
      <c r="E7" s="9"/>
      <c r="F7" s="11" t="s">
        <v>29</v>
      </c>
      <c r="G7" s="1">
        <v>0</v>
      </c>
      <c r="H7" s="1">
        <v>0</v>
      </c>
      <c r="I7" s="13">
        <f>SUM(G7*G8*H7)</f>
        <v>0</v>
      </c>
      <c r="J7" s="10"/>
      <c r="K7" s="11" t="s">
        <v>21</v>
      </c>
      <c r="L7" s="2">
        <v>0</v>
      </c>
    </row>
    <row r="8" spans="1:15" s="4" customFormat="1" ht="15.75" x14ac:dyDescent="0.25">
      <c r="A8" s="11" t="s">
        <v>31</v>
      </c>
      <c r="B8" s="52">
        <v>0</v>
      </c>
      <c r="C8" s="53"/>
      <c r="D8" s="54"/>
      <c r="E8" s="15"/>
      <c r="F8" s="11" t="s">
        <v>31</v>
      </c>
      <c r="G8" s="55">
        <v>0</v>
      </c>
      <c r="H8" s="55"/>
      <c r="I8" s="55"/>
      <c r="J8" s="16"/>
    </row>
    <row r="9" spans="1:15" s="16" customFormat="1" ht="15.75" x14ac:dyDescent="0.25">
      <c r="A9" s="15"/>
      <c r="B9" s="47"/>
      <c r="C9" s="47"/>
      <c r="D9" s="47"/>
      <c r="E9" s="15"/>
      <c r="F9" s="15"/>
      <c r="G9" s="47"/>
      <c r="H9" s="47"/>
      <c r="I9" s="47"/>
    </row>
    <row r="10" spans="1:15" ht="18" x14ac:dyDescent="0.25">
      <c r="A10" s="17" t="s">
        <v>17</v>
      </c>
      <c r="E10" s="9"/>
      <c r="J10" s="10"/>
      <c r="K10" s="15"/>
      <c r="L10" s="18"/>
      <c r="O10" s="48"/>
    </row>
    <row r="11" spans="1:15" ht="15.75" x14ac:dyDescent="0.25">
      <c r="A11" s="11" t="s">
        <v>35</v>
      </c>
      <c r="B11" s="55">
        <v>0</v>
      </c>
      <c r="C11" s="55"/>
      <c r="D11" s="55"/>
      <c r="E11" s="9"/>
      <c r="F11" s="11" t="s">
        <v>35</v>
      </c>
      <c r="G11" s="55">
        <v>0</v>
      </c>
      <c r="H11" s="55"/>
      <c r="I11" s="55"/>
      <c r="J11" s="10"/>
      <c r="K11" s="11" t="s">
        <v>35</v>
      </c>
      <c r="L11" s="2">
        <v>0</v>
      </c>
    </row>
    <row r="12" spans="1:15" ht="15.75" x14ac:dyDescent="0.25">
      <c r="A12" s="11" t="s">
        <v>1</v>
      </c>
      <c r="B12" s="56">
        <v>0.85</v>
      </c>
      <c r="C12" s="56"/>
      <c r="D12" s="56"/>
      <c r="E12" s="9"/>
      <c r="F12" s="11" t="s">
        <v>1</v>
      </c>
      <c r="G12" s="50">
        <v>0.15</v>
      </c>
      <c r="H12" s="50"/>
      <c r="I12" s="50"/>
      <c r="J12" s="10"/>
      <c r="K12" s="11" t="s">
        <v>3</v>
      </c>
      <c r="L12" s="19">
        <v>0.15</v>
      </c>
    </row>
    <row r="13" spans="1:15" ht="15.75" x14ac:dyDescent="0.25">
      <c r="A13" s="15"/>
      <c r="B13" s="20"/>
      <c r="C13" s="20"/>
      <c r="D13" s="20"/>
      <c r="E13" s="9"/>
      <c r="F13" s="15"/>
      <c r="G13" s="21"/>
      <c r="H13" s="21"/>
      <c r="I13" s="21"/>
      <c r="J13" s="10"/>
      <c r="K13" s="15"/>
      <c r="L13" s="21"/>
    </row>
    <row r="14" spans="1:15" s="10" customFormat="1" ht="18" x14ac:dyDescent="0.25">
      <c r="A14" s="22" t="s">
        <v>32</v>
      </c>
      <c r="B14" s="18"/>
      <c r="C14" s="18"/>
      <c r="D14" s="18"/>
      <c r="E14" s="9"/>
      <c r="F14" s="15"/>
      <c r="G14" s="21"/>
      <c r="H14" s="21"/>
      <c r="I14" s="21"/>
      <c r="K14" s="15"/>
      <c r="L14" s="21"/>
    </row>
    <row r="15" spans="1:15" ht="15.75" x14ac:dyDescent="0.25">
      <c r="A15" s="46" t="s">
        <v>34</v>
      </c>
      <c r="B15" s="49">
        <v>0</v>
      </c>
      <c r="C15" s="49"/>
      <c r="D15" s="49"/>
      <c r="E15" s="9"/>
      <c r="F15" s="15"/>
      <c r="G15" s="21"/>
      <c r="H15" s="21"/>
      <c r="I15" s="21"/>
      <c r="J15" s="10"/>
      <c r="K15" s="15"/>
      <c r="L15" s="21"/>
    </row>
    <row r="16" spans="1:15" ht="15.75" x14ac:dyDescent="0.25">
      <c r="A16" s="11" t="s">
        <v>19</v>
      </c>
      <c r="B16" s="55">
        <v>0</v>
      </c>
      <c r="C16" s="55"/>
      <c r="D16" s="55"/>
      <c r="E16" s="9"/>
      <c r="F16" s="15"/>
      <c r="G16" s="21"/>
      <c r="H16" s="21"/>
      <c r="I16" s="21"/>
      <c r="J16" s="10"/>
      <c r="K16" s="15"/>
      <c r="L16" s="21"/>
    </row>
    <row r="17" spans="1:12" ht="15.75" x14ac:dyDescent="0.25">
      <c r="C17" s="10"/>
      <c r="D17" s="10"/>
      <c r="H17" s="10"/>
      <c r="I17" s="10"/>
      <c r="J17" s="10"/>
      <c r="K17" s="15"/>
      <c r="L17" s="18"/>
    </row>
    <row r="18" spans="1:12" ht="18" x14ac:dyDescent="0.25">
      <c r="A18" s="17" t="s">
        <v>7</v>
      </c>
      <c r="B18" s="5"/>
      <c r="C18" s="23"/>
      <c r="D18" s="23"/>
      <c r="E18" s="24"/>
      <c r="F18" s="4"/>
      <c r="G18" s="5"/>
      <c r="H18" s="23"/>
      <c r="I18" s="23"/>
    </row>
    <row r="19" spans="1:12" ht="16.5" thickBot="1" x14ac:dyDescent="0.3">
      <c r="A19" s="83" t="s">
        <v>5</v>
      </c>
      <c r="B19" s="83"/>
      <c r="C19" s="83"/>
      <c r="D19" s="83"/>
      <c r="E19" s="10"/>
      <c r="F19" s="70" t="s">
        <v>24</v>
      </c>
      <c r="G19" s="71"/>
      <c r="H19" s="71"/>
      <c r="I19" s="72"/>
      <c r="J19" s="10"/>
      <c r="K19" s="70" t="s">
        <v>22</v>
      </c>
      <c r="L19" s="72"/>
    </row>
    <row r="20" spans="1:12" ht="15.75" x14ac:dyDescent="0.25">
      <c r="A20" s="34" t="s">
        <v>6</v>
      </c>
      <c r="B20" s="73">
        <f>SUM(D5:D7)</f>
        <v>0</v>
      </c>
      <c r="C20" s="73"/>
      <c r="D20" s="73"/>
      <c r="E20" s="10"/>
      <c r="F20" s="34" t="s">
        <v>6</v>
      </c>
      <c r="G20" s="73">
        <f>SUM(I5:I7)</f>
        <v>0</v>
      </c>
      <c r="H20" s="73"/>
      <c r="I20" s="73"/>
      <c r="J20" s="10"/>
      <c r="K20" s="27" t="s">
        <v>6</v>
      </c>
      <c r="L20" s="26">
        <f>SUM(L5:L7)</f>
        <v>0</v>
      </c>
    </row>
    <row r="21" spans="1:12" ht="15.75" x14ac:dyDescent="0.25">
      <c r="A21" s="33" t="s">
        <v>10</v>
      </c>
      <c r="B21" s="74">
        <f>SUM(B12*B5*C5)+(B12*B6*C6)+(B12*B7*C7)</f>
        <v>0</v>
      </c>
      <c r="C21" s="74"/>
      <c r="D21" s="74"/>
      <c r="E21" s="10"/>
      <c r="F21" s="33" t="s">
        <v>10</v>
      </c>
      <c r="G21" s="74">
        <f>SUM(G5*G8*H5*G12)+(G6*G8*H6*G12)+(G7*G8*H7*G12)</f>
        <v>0</v>
      </c>
      <c r="H21" s="74"/>
      <c r="I21" s="74"/>
      <c r="J21" s="10"/>
      <c r="K21" s="27" t="s">
        <v>10</v>
      </c>
      <c r="L21" s="26">
        <f>SUM(L20*L12)</f>
        <v>0</v>
      </c>
    </row>
    <row r="22" spans="1:12" ht="16.5" thickBot="1" x14ac:dyDescent="0.3">
      <c r="A22" s="44" t="s">
        <v>13</v>
      </c>
      <c r="B22" s="76">
        <f>SUM(B11)</f>
        <v>0</v>
      </c>
      <c r="C22" s="76"/>
      <c r="D22" s="76"/>
      <c r="E22" s="10"/>
      <c r="F22" s="44" t="s">
        <v>13</v>
      </c>
      <c r="G22" s="76">
        <f>SUM(G11)</f>
        <v>0</v>
      </c>
      <c r="H22" s="76"/>
      <c r="I22" s="76"/>
      <c r="J22" s="10"/>
      <c r="K22" s="30" t="s">
        <v>13</v>
      </c>
      <c r="L22" s="29">
        <f>SUM(L11)</f>
        <v>0</v>
      </c>
    </row>
    <row r="23" spans="1:12" ht="17.25" thickTop="1" thickBot="1" x14ac:dyDescent="0.3">
      <c r="A23" s="28" t="s">
        <v>12</v>
      </c>
      <c r="B23" s="75">
        <f>SUM(B20-B21-B22)</f>
        <v>0</v>
      </c>
      <c r="C23" s="75"/>
      <c r="D23" s="75"/>
      <c r="E23" s="10"/>
      <c r="F23" s="28" t="s">
        <v>12</v>
      </c>
      <c r="G23" s="75">
        <f>SUM(G20-G21-G22)</f>
        <v>0</v>
      </c>
      <c r="H23" s="75"/>
      <c r="I23" s="75"/>
      <c r="J23" s="10"/>
      <c r="K23" s="30" t="s">
        <v>12</v>
      </c>
      <c r="L23" s="31">
        <f>SUM(L20-L21-L22)</f>
        <v>0</v>
      </c>
    </row>
    <row r="24" spans="1:12" ht="16.5" thickTop="1" x14ac:dyDescent="0.25">
      <c r="A24" s="15"/>
      <c r="B24" s="32"/>
      <c r="C24" s="32"/>
      <c r="D24" s="32"/>
      <c r="E24" s="10"/>
      <c r="F24" s="16"/>
      <c r="G24" s="25"/>
      <c r="H24" s="25"/>
      <c r="I24" s="25"/>
      <c r="J24" s="10"/>
      <c r="K24" s="10"/>
      <c r="L24" s="10"/>
    </row>
    <row r="25" spans="1:12" ht="18" x14ac:dyDescent="0.25">
      <c r="A25" s="22" t="s">
        <v>8</v>
      </c>
      <c r="B25" s="32"/>
      <c r="C25" s="32"/>
      <c r="D25" s="32"/>
      <c r="E25" s="10"/>
      <c r="F25" s="16"/>
      <c r="G25" s="25"/>
      <c r="H25" s="25"/>
      <c r="I25" s="25"/>
      <c r="J25" s="10"/>
      <c r="K25" s="10"/>
      <c r="L25" s="10"/>
    </row>
    <row r="26" spans="1:12" ht="15.75" x14ac:dyDescent="0.25">
      <c r="A26" s="33" t="s">
        <v>0</v>
      </c>
      <c r="B26" s="79">
        <v>200</v>
      </c>
      <c r="C26" s="80"/>
      <c r="D26" s="81"/>
      <c r="E26" s="10"/>
      <c r="F26" s="57" t="s">
        <v>36</v>
      </c>
      <c r="G26" s="58"/>
      <c r="H26" s="58"/>
      <c r="I26" s="58"/>
      <c r="J26" s="58"/>
      <c r="K26" s="58"/>
      <c r="L26" s="59"/>
    </row>
    <row r="27" spans="1:12" ht="15.75" x14ac:dyDescent="0.25">
      <c r="A27" s="33" t="s">
        <v>38</v>
      </c>
      <c r="B27" s="79">
        <v>600</v>
      </c>
      <c r="C27" s="80"/>
      <c r="D27" s="81"/>
      <c r="E27" s="10"/>
      <c r="F27" s="60"/>
      <c r="G27" s="61"/>
      <c r="H27" s="61"/>
      <c r="I27" s="61"/>
      <c r="J27" s="61"/>
      <c r="K27" s="61"/>
      <c r="L27" s="62"/>
    </row>
    <row r="28" spans="1:12" ht="15.75" x14ac:dyDescent="0.25">
      <c r="A28" s="15"/>
      <c r="B28" s="82"/>
      <c r="C28" s="82"/>
      <c r="D28" s="82"/>
      <c r="E28" s="10"/>
      <c r="F28" s="60"/>
      <c r="G28" s="61"/>
      <c r="H28" s="61"/>
      <c r="I28" s="61"/>
      <c r="J28" s="61"/>
      <c r="K28" s="61"/>
      <c r="L28" s="62"/>
    </row>
    <row r="29" spans="1:12" x14ac:dyDescent="0.2">
      <c r="E29" s="10"/>
      <c r="F29" s="60"/>
      <c r="G29" s="61"/>
      <c r="H29" s="61"/>
      <c r="I29" s="61"/>
      <c r="J29" s="61"/>
      <c r="K29" s="61"/>
      <c r="L29" s="62"/>
    </row>
    <row r="30" spans="1:12" ht="15.75" x14ac:dyDescent="0.25">
      <c r="A30" s="35"/>
      <c r="B30" s="36"/>
      <c r="C30" s="32"/>
      <c r="D30" s="32"/>
      <c r="F30" s="60"/>
      <c r="G30" s="61"/>
      <c r="H30" s="61"/>
      <c r="I30" s="61"/>
      <c r="J30" s="61"/>
      <c r="K30" s="61"/>
      <c r="L30" s="62"/>
    </row>
    <row r="31" spans="1:12" ht="18" x14ac:dyDescent="0.25">
      <c r="A31" s="37" t="s">
        <v>11</v>
      </c>
      <c r="B31" s="36"/>
      <c r="C31" s="32"/>
      <c r="D31" s="32"/>
      <c r="F31" s="60"/>
      <c r="G31" s="61"/>
      <c r="H31" s="61"/>
      <c r="I31" s="61"/>
      <c r="J31" s="61"/>
      <c r="K31" s="61"/>
      <c r="L31" s="62"/>
    </row>
    <row r="32" spans="1:12" ht="15.75" x14ac:dyDescent="0.25">
      <c r="A32" s="41" t="s">
        <v>8</v>
      </c>
      <c r="B32" s="66">
        <f>SUM(B26:D28)</f>
        <v>800</v>
      </c>
      <c r="C32" s="66"/>
      <c r="D32" s="66"/>
      <c r="F32" s="60"/>
      <c r="G32" s="61"/>
      <c r="H32" s="61"/>
      <c r="I32" s="61"/>
      <c r="J32" s="61"/>
      <c r="K32" s="61"/>
      <c r="L32" s="62"/>
    </row>
    <row r="33" spans="1:12" ht="15.75" x14ac:dyDescent="0.25">
      <c r="A33" s="41" t="s">
        <v>14</v>
      </c>
      <c r="B33" s="66">
        <f>SUM(B23)</f>
        <v>0</v>
      </c>
      <c r="C33" s="66"/>
      <c r="D33" s="66"/>
      <c r="F33" s="60"/>
      <c r="G33" s="61"/>
      <c r="H33" s="61"/>
      <c r="I33" s="61"/>
      <c r="J33" s="61"/>
      <c r="K33" s="61"/>
      <c r="L33" s="62"/>
    </row>
    <row r="34" spans="1:12" ht="15.75" x14ac:dyDescent="0.25">
      <c r="A34" s="41" t="s">
        <v>15</v>
      </c>
      <c r="B34" s="66">
        <f>SUM(G23)</f>
        <v>0</v>
      </c>
      <c r="C34" s="66"/>
      <c r="D34" s="66"/>
      <c r="F34" s="60"/>
      <c r="G34" s="61"/>
      <c r="H34" s="61"/>
      <c r="I34" s="61"/>
      <c r="J34" s="61"/>
      <c r="K34" s="61"/>
      <c r="L34" s="62"/>
    </row>
    <row r="35" spans="1:12" ht="15.75" x14ac:dyDescent="0.25">
      <c r="A35" s="41" t="s">
        <v>16</v>
      </c>
      <c r="B35" s="66">
        <f>SUM(L23)</f>
        <v>0</v>
      </c>
      <c r="C35" s="66"/>
      <c r="D35" s="66"/>
      <c r="F35" s="60"/>
      <c r="G35" s="61"/>
      <c r="H35" s="61"/>
      <c r="I35" s="61"/>
      <c r="J35" s="61"/>
      <c r="K35" s="61"/>
      <c r="L35" s="62"/>
    </row>
    <row r="36" spans="1:12" ht="16.5" thickBot="1" x14ac:dyDescent="0.3">
      <c r="A36" s="45" t="s">
        <v>18</v>
      </c>
      <c r="B36" s="67">
        <f>SUM(B15:D16)</f>
        <v>0</v>
      </c>
      <c r="C36" s="67"/>
      <c r="D36" s="67"/>
      <c r="F36" s="60"/>
      <c r="G36" s="61"/>
      <c r="H36" s="61"/>
      <c r="I36" s="61"/>
      <c r="J36" s="61"/>
      <c r="K36" s="61"/>
      <c r="L36" s="62"/>
    </row>
    <row r="37" spans="1:12" ht="17.25" thickTop="1" thickBot="1" x14ac:dyDescent="0.3">
      <c r="A37" s="38" t="s">
        <v>2</v>
      </c>
      <c r="B37" s="78">
        <f>SUM(B33+B34+B35-B32-B36)</f>
        <v>-800</v>
      </c>
      <c r="C37" s="78"/>
      <c r="D37" s="78"/>
      <c r="F37" s="63"/>
      <c r="G37" s="64"/>
      <c r="H37" s="64"/>
      <c r="I37" s="64"/>
      <c r="J37" s="64"/>
      <c r="K37" s="64"/>
      <c r="L37" s="65"/>
    </row>
    <row r="38" spans="1:12" ht="6.75" customHeight="1" thickTop="1" x14ac:dyDescent="0.2">
      <c r="B38" s="39"/>
      <c r="C38" s="39"/>
      <c r="D38" s="39"/>
      <c r="E38" s="39"/>
      <c r="F38" s="39"/>
      <c r="G38" s="40"/>
      <c r="H38" s="39"/>
      <c r="I38" s="39"/>
      <c r="J38" s="39"/>
      <c r="K38" s="39"/>
      <c r="L38" s="39"/>
    </row>
    <row r="39" spans="1:12" x14ac:dyDescent="0.2">
      <c r="A39" s="77" t="s">
        <v>37</v>
      </c>
      <c r="B39" s="77"/>
      <c r="C39" s="77"/>
      <c r="D39" s="77"/>
      <c r="E39" s="77"/>
      <c r="F39" s="77"/>
      <c r="G39" s="77"/>
      <c r="H39" s="77"/>
      <c r="I39" s="77"/>
      <c r="J39" s="77"/>
      <c r="K39" s="77"/>
      <c r="L39" s="77"/>
    </row>
    <row r="43" spans="1:12" x14ac:dyDescent="0.2">
      <c r="F43" s="24"/>
    </row>
  </sheetData>
  <sheetProtection algorithmName="SHA-512" hashValue="haOql25qUj009yBfwskk7nUAijBcB4Av5jxBTPcF3HI2+BOwbzWRlx6AVldnPEhpOPUv8e7TNBYSHk6yaklz4w==" saltValue="vimrXqtzmXDjmC+MOiGIEQ==" spinCount="100000" sheet="1" objects="1" scenarios="1" selectLockedCells="1"/>
  <mergeCells count="34">
    <mergeCell ref="A39:L39"/>
    <mergeCell ref="B37:D37"/>
    <mergeCell ref="B16:D16"/>
    <mergeCell ref="B26:D26"/>
    <mergeCell ref="B27:D27"/>
    <mergeCell ref="B28:D28"/>
    <mergeCell ref="B32:D32"/>
    <mergeCell ref="B33:D33"/>
    <mergeCell ref="A19:D19"/>
    <mergeCell ref="B34:D34"/>
    <mergeCell ref="G23:I23"/>
    <mergeCell ref="B20:D20"/>
    <mergeCell ref="B21:D21"/>
    <mergeCell ref="B22:D22"/>
    <mergeCell ref="B23:D23"/>
    <mergeCell ref="G22:I22"/>
    <mergeCell ref="F26:L37"/>
    <mergeCell ref="B35:D35"/>
    <mergeCell ref="B36:D36"/>
    <mergeCell ref="K3:L3"/>
    <mergeCell ref="K4:L4"/>
    <mergeCell ref="F19:I19"/>
    <mergeCell ref="G20:I20"/>
    <mergeCell ref="G21:I21"/>
    <mergeCell ref="K19:L19"/>
    <mergeCell ref="G11:I11"/>
    <mergeCell ref="B15:D15"/>
    <mergeCell ref="G12:I12"/>
    <mergeCell ref="F3:I3"/>
    <mergeCell ref="A3:D3"/>
    <mergeCell ref="B8:D8"/>
    <mergeCell ref="G8:I8"/>
    <mergeCell ref="B11:D11"/>
    <mergeCell ref="B12:D12"/>
  </mergeCells>
  <phoneticPr fontId="0" type="noConversion"/>
  <pageMargins left="0.75" right="0.75" top="0.52" bottom="1" header="0.19" footer="0.5"/>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NeilCollins</dc:creator>
  <cp:lastModifiedBy>Steve Baker</cp:lastModifiedBy>
  <cp:lastPrinted>2009-11-12T16:48:00Z</cp:lastPrinted>
  <dcterms:created xsi:type="dcterms:W3CDTF">2009-11-05T11:26:27Z</dcterms:created>
  <dcterms:modified xsi:type="dcterms:W3CDTF">2024-01-05T10:04:05Z</dcterms:modified>
</cp:coreProperties>
</file>